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<sst xmlns="http://schemas.openxmlformats.org/spreadsheetml/2006/main" count="164" uniqueCount="76">
  <si>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</si>
  <si>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</si>
  <si>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</si>
  <si>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</si>
  <si>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</si>
  <si>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</si>
  <si>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</si>
  <si>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</si>
  <si>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</si>
  <si>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</si>
  <si>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</si>
  <si>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</si>
  <si>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</si>
  <si>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</si>
  <si>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</si>
  <si>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</si>
  <si>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</si>
  <si>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</si>
  <si>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</si>
  <si>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</si>
  <si>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</si>
  <si>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</si>
  <si>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</si>
  <si>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</si>
  <si>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</si>
  <si>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</si>
  <si>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</si>
  <si>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</si>
  <si>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</si>
  <si>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</si>
  <si>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</si>
  <si>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</si>
  <si>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</si>
  <si>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</si>
  <si>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</si>
  <si>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</si>
  <si>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</si>
  <si>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</si>
  <si>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</si>
  <si>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</si>
  <si>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</si>
  <si>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</si>
  <si>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</si>
  <si>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</si>
  <si>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</si>
  <si>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</si>
  <si>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</si>
  <si>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</si>
  <si>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</si>
  <si>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</si>
  <si>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</si>
  <si>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</si>
  <si>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</si>
  <si>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</si>
  <si>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</si>
  <si>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</si>
  <si>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</si>
  <si>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</si>
  <si>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</si>
  <si>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</si>
  <si>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</si>
  <si>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</si>
  <si>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</si>
  <si>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</si>
  <si>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</si>
  <si>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</si>
  <si>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</si>
  <si>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</si>
  <si>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</si>
  <si>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</si>
  <si>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</si>
  <si>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</si>
  <si>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</si>
  <si>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</si>
  <si>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</si>
  <si>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по состоянию на 20.06.2019.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</si>
</sst>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34" zoomScale="80" zoomScaleNormal="80" workbookViewId="0">
      <selection activeCell="G49" sqref="G4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20" t="s">
        <v>10</v>
      </c>
      <c r="B1" s="120"/>
      <c r="C1" s="120"/>
      <c r="D1" s="120"/>
      <c r="E1" s="120"/>
      <c r="F1" s="120"/>
      <c r="G1" s="120"/>
      <c r="H1" s="120"/>
      <c r="I1" s="120"/>
    </row>
    <row r="2" spans="1:9" ht="28.5" customHeight="1" x14ac:dyDescent="0.25">
      <c r="A2" s="121" t="s">
        <v>11</v>
      </c>
      <c r="B2" s="121"/>
      <c r="C2" s="121"/>
      <c r="D2" s="121"/>
      <c r="E2" s="121"/>
      <c r="F2" s="121"/>
      <c r="G2" s="121"/>
      <c r="H2" s="121"/>
      <c r="I2" s="121"/>
    </row>
    <row r="3" spans="1:9" ht="15.75" thickBot="1" x14ac:dyDescent="0.3">
      <c r="H3" s="126" t="s">
        <v>75</v>
      </c>
      <c r="I3" s="12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12">
        <v>1</v>
      </c>
      <c r="B6" s="114" t="s">
        <v>16</v>
      </c>
      <c r="C6" s="115"/>
      <c r="D6" s="115"/>
      <c r="E6" s="115"/>
      <c r="F6" s="115"/>
      <c r="G6" s="115"/>
      <c r="H6" s="115"/>
      <c r="I6" s="116"/>
    </row>
    <row r="7" spans="1:9" x14ac:dyDescent="0.25">
      <c r="A7" s="113"/>
      <c r="B7" s="123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13"/>
      <c r="B8" s="124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13"/>
      <c r="B9" s="124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13"/>
      <c r="B10" s="124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13"/>
      <c r="B11" s="124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13"/>
      <c r="B12" s="124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13"/>
      <c r="B13" s="124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13"/>
      <c r="B14" s="124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13"/>
      <c r="B15" s="124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13"/>
      <c r="B16" s="124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13"/>
      <c r="B17" s="124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13"/>
      <c r="B18" s="124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13"/>
      <c r="B19" s="124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13"/>
      <c r="B20" s="124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13"/>
      <c r="B21" s="124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13"/>
      <c r="B22" s="124"/>
      <c r="C22" s="23" t="s">
        <v>34</v>
      </c>
      <c r="D22" s="12"/>
      <c r="E22" s="13"/>
      <c r="F22" s="24"/>
      <c r="G22" s="14"/>
      <c r="H22" s="14"/>
      <c r="I22" s="15"/>
    </row>
    <row r="23" spans="1:9" ht="15.75" thickBot="1" x14ac:dyDescent="0.3">
      <c r="A23" s="113"/>
      <c r="B23" s="124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2"/>
      <c r="B24" s="125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12">
        <v>2</v>
      </c>
      <c r="B26" s="114" t="s">
        <v>63</v>
      </c>
      <c r="C26" s="115"/>
      <c r="D26" s="115"/>
      <c r="E26" s="115"/>
      <c r="F26" s="115"/>
      <c r="G26" s="115"/>
      <c r="H26" s="115"/>
      <c r="I26" s="116"/>
    </row>
    <row r="27" spans="1:9" x14ac:dyDescent="0.25">
      <c r="A27" s="113"/>
      <c r="B27" s="123" t="s">
        <v>73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13"/>
      <c r="B28" s="124"/>
      <c r="C28" s="11" t="s">
        <v>29</v>
      </c>
      <c r="D28" s="12">
        <v>64</v>
      </c>
      <c r="E28" s="13">
        <v>427442</v>
      </c>
      <c r="F28" s="14"/>
      <c r="G28" s="14">
        <v>64</v>
      </c>
      <c r="H28" s="14"/>
      <c r="I28" s="15"/>
    </row>
    <row r="29" spans="1:9" x14ac:dyDescent="0.25">
      <c r="A29" s="113"/>
      <c r="B29" s="124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13"/>
      <c r="B30" s="124"/>
      <c r="C30" s="11" t="s">
        <v>64</v>
      </c>
      <c r="D30" s="12">
        <v>7</v>
      </c>
      <c r="E30" s="13">
        <v>32896.67</v>
      </c>
      <c r="F30" s="14"/>
      <c r="G30" s="14">
        <v>5</v>
      </c>
      <c r="H30" s="14"/>
      <c r="I30" s="15"/>
    </row>
    <row r="31" spans="1:9" x14ac:dyDescent="0.25">
      <c r="A31" s="113"/>
      <c r="B31" s="124"/>
      <c r="C31" s="11" t="s">
        <v>26</v>
      </c>
      <c r="D31" s="12">
        <v>4</v>
      </c>
      <c r="E31" s="13">
        <v>34000</v>
      </c>
      <c r="F31" s="14"/>
      <c r="G31" s="14">
        <v>2</v>
      </c>
      <c r="H31" s="14"/>
      <c r="I31" s="15"/>
    </row>
    <row r="32" spans="1:9" x14ac:dyDescent="0.25">
      <c r="A32" s="113"/>
      <c r="B32" s="124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2"/>
      <c r="B33" s="125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75</v>
      </c>
      <c r="E34" s="22">
        <f t="shared" ref="E34:I34" si="1">SUM(E27:E33)</f>
        <v>494338.67</v>
      </c>
      <c r="F34" s="21">
        <f t="shared" si="1"/>
        <v>0</v>
      </c>
      <c r="G34" s="21">
        <f t="shared" si="1"/>
        <v>71</v>
      </c>
      <c r="H34" s="21">
        <f t="shared" si="1"/>
        <v>0</v>
      </c>
      <c r="I34" s="21">
        <f t="shared" si="1"/>
        <v>0</v>
      </c>
    </row>
    <row r="35" spans="1:9" x14ac:dyDescent="0.25">
      <c r="A35" s="112">
        <v>3</v>
      </c>
      <c r="B35" s="114" t="s">
        <v>68</v>
      </c>
      <c r="C35" s="115"/>
      <c r="D35" s="115"/>
      <c r="E35" s="115"/>
      <c r="F35" s="115"/>
      <c r="G35" s="115"/>
      <c r="H35" s="115"/>
      <c r="I35" s="116"/>
    </row>
    <row r="36" spans="1:9" x14ac:dyDescent="0.25">
      <c r="A36" s="113"/>
      <c r="B36" s="117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13"/>
      <c r="B37" s="118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13"/>
      <c r="B38" s="118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2"/>
      <c r="B39" s="119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12">
        <v>4</v>
      </c>
      <c r="B41" s="77" t="s">
        <v>67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13"/>
      <c r="B42" s="80" t="s">
        <v>20</v>
      </c>
      <c r="C42" s="11" t="s">
        <v>12</v>
      </c>
      <c r="D42" s="12">
        <v>4</v>
      </c>
      <c r="E42" s="13">
        <v>25600</v>
      </c>
      <c r="F42" s="14"/>
      <c r="G42" s="14">
        <v>4</v>
      </c>
      <c r="H42" s="14"/>
      <c r="I42" s="15"/>
    </row>
    <row r="43" spans="1:9" x14ac:dyDescent="0.25">
      <c r="A43" s="113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13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2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4</v>
      </c>
      <c r="E46" s="22">
        <f t="shared" si="3"/>
        <v>25600</v>
      </c>
      <c r="F46" s="21">
        <f t="shared" si="3"/>
        <v>0</v>
      </c>
      <c r="G46" s="21">
        <f t="shared" si="3"/>
        <v>4</v>
      </c>
      <c r="H46" s="21">
        <f t="shared" si="3"/>
        <v>0</v>
      </c>
      <c r="I46" s="21">
        <f t="shared" si="3"/>
        <v>0</v>
      </c>
    </row>
    <row r="47" spans="1:9" x14ac:dyDescent="0.25">
      <c r="A47" s="112">
        <v>5</v>
      </c>
      <c r="B47" s="83" t="s">
        <v>51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13"/>
      <c r="B48" s="117" t="s">
        <v>20</v>
      </c>
      <c r="C48" s="11" t="s">
        <v>12</v>
      </c>
      <c r="D48" s="12">
        <v>8</v>
      </c>
      <c r="E48" s="13">
        <v>34536</v>
      </c>
      <c r="F48" s="14"/>
      <c r="G48" s="14">
        <v>8</v>
      </c>
      <c r="H48" s="14"/>
      <c r="I48" s="15"/>
    </row>
    <row r="49" spans="1:9" x14ac:dyDescent="0.25">
      <c r="A49" s="113"/>
      <c r="B49" s="118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13"/>
      <c r="B50" s="118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2"/>
      <c r="B51" s="119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8</v>
      </c>
      <c r="E52" s="22">
        <f t="shared" si="4"/>
        <v>34536</v>
      </c>
      <c r="F52" s="21">
        <f t="shared" si="4"/>
        <v>0</v>
      </c>
      <c r="G52" s="21">
        <f t="shared" si="4"/>
        <v>8</v>
      </c>
      <c r="H52" s="21">
        <f t="shared" si="4"/>
        <v>0</v>
      </c>
      <c r="I52" s="21">
        <f t="shared" si="4"/>
        <v>0</v>
      </c>
    </row>
    <row r="53" spans="1:9" x14ac:dyDescent="0.25">
      <c r="A53" s="112">
        <v>6</v>
      </c>
      <c r="B53" s="114" t="s">
        <v>70</v>
      </c>
      <c r="C53" s="115"/>
      <c r="D53" s="115"/>
      <c r="E53" s="115"/>
      <c r="F53" s="115"/>
      <c r="G53" s="115"/>
      <c r="H53" s="115"/>
      <c r="I53" s="116"/>
    </row>
    <row r="54" spans="1:9" x14ac:dyDescent="0.25">
      <c r="A54" s="113"/>
      <c r="B54" s="117" t="s">
        <v>60</v>
      </c>
      <c r="C54" s="11" t="s">
        <v>12</v>
      </c>
      <c r="D54" s="12">
        <v>18</v>
      </c>
      <c r="E54" s="13">
        <v>111490.88</v>
      </c>
      <c r="F54" s="14"/>
      <c r="G54" s="14">
        <v>15</v>
      </c>
      <c r="H54" s="14"/>
      <c r="I54" s="15"/>
    </row>
    <row r="55" spans="1:9" x14ac:dyDescent="0.25">
      <c r="A55" s="113"/>
      <c r="B55" s="118"/>
      <c r="C55" s="11" t="s">
        <v>13</v>
      </c>
      <c r="D55" s="12">
        <v>84</v>
      </c>
      <c r="E55" s="13">
        <v>628919</v>
      </c>
      <c r="F55" s="14"/>
      <c r="G55" s="14">
        <v>70</v>
      </c>
      <c r="H55" s="14"/>
      <c r="I55" s="15"/>
    </row>
    <row r="56" spans="1:9" x14ac:dyDescent="0.25">
      <c r="A56" s="113"/>
      <c r="B56" s="118"/>
      <c r="C56" s="11" t="s">
        <v>14</v>
      </c>
      <c r="D56" s="12">
        <v>24</v>
      </c>
      <c r="E56" s="13">
        <v>84470.399999999994</v>
      </c>
      <c r="F56" s="14"/>
      <c r="G56" s="14">
        <v>20</v>
      </c>
      <c r="H56" s="14"/>
      <c r="I56" s="15"/>
    </row>
    <row r="57" spans="1:9" ht="15.75" thickBot="1" x14ac:dyDescent="0.3">
      <c r="A57" s="122"/>
      <c r="B57" s="119"/>
      <c r="C57" s="16" t="s">
        <v>15</v>
      </c>
      <c r="D57" s="12">
        <v>18</v>
      </c>
      <c r="E57" s="111">
        <v>42235.199999999997</v>
      </c>
      <c r="F57" s="17"/>
      <c r="G57" s="14">
        <v>15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144</v>
      </c>
      <c r="E58" s="63">
        <f>SUM(E54:E57)</f>
        <v>867115.48</v>
      </c>
      <c r="F58" s="62">
        <f t="shared" si="5"/>
        <v>0</v>
      </c>
      <c r="G58" s="62">
        <f t="shared" si="5"/>
        <v>120</v>
      </c>
      <c r="H58" s="62">
        <f t="shared" si="5"/>
        <v>0</v>
      </c>
      <c r="I58" s="62">
        <f t="shared" si="5"/>
        <v>0</v>
      </c>
    </row>
    <row r="59" spans="1:9" x14ac:dyDescent="0.25">
      <c r="A59" s="130">
        <v>7</v>
      </c>
      <c r="B59" s="134" t="s">
        <v>71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17" t="s">
        <v>21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32"/>
      <c r="B61" s="118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32"/>
      <c r="B62" s="118"/>
      <c r="C62" s="11" t="s">
        <v>14</v>
      </c>
      <c r="D62" s="66">
        <v>4</v>
      </c>
      <c r="E62" s="67">
        <v>26189.34</v>
      </c>
      <c r="F62" s="66"/>
      <c r="G62" s="66">
        <v>4</v>
      </c>
      <c r="H62" s="66"/>
      <c r="I62" s="69"/>
    </row>
    <row r="63" spans="1:9" ht="15.75" thickBot="1" x14ac:dyDescent="0.3">
      <c r="A63" s="133"/>
      <c r="B63" s="119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4</v>
      </c>
      <c r="E64" s="65">
        <f t="shared" si="6"/>
        <v>26189.34</v>
      </c>
      <c r="F64" s="64">
        <f t="shared" si="6"/>
        <v>0</v>
      </c>
      <c r="G64" s="64">
        <f>SUM(G60:G63)</f>
        <v>4</v>
      </c>
      <c r="H64" s="64">
        <f t="shared" si="6"/>
        <v>0</v>
      </c>
      <c r="I64" s="64">
        <f t="shared" si="6"/>
        <v>0</v>
      </c>
    </row>
    <row r="65" spans="1:11" x14ac:dyDescent="0.25">
      <c r="A65" s="112">
        <v>8</v>
      </c>
      <c r="B65" s="114" t="s">
        <v>72</v>
      </c>
      <c r="C65" s="115"/>
      <c r="D65" s="115"/>
      <c r="E65" s="115"/>
      <c r="F65" s="115"/>
      <c r="G65" s="115"/>
      <c r="H65" s="115"/>
      <c r="I65" s="116"/>
    </row>
    <row r="66" spans="1:11" x14ac:dyDescent="0.25">
      <c r="A66" s="113"/>
      <c r="B66" s="117" t="s">
        <v>22</v>
      </c>
      <c r="C66" s="11" t="s">
        <v>12</v>
      </c>
      <c r="D66" s="12">
        <v>28</v>
      </c>
      <c r="E66" s="13">
        <v>228798.8</v>
      </c>
      <c r="F66" s="14"/>
      <c r="G66" s="14">
        <v>28</v>
      </c>
      <c r="H66" s="14"/>
      <c r="I66" s="15"/>
    </row>
    <row r="67" spans="1:11" x14ac:dyDescent="0.25">
      <c r="A67" s="113"/>
      <c r="B67" s="118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13"/>
      <c r="B68" s="118"/>
      <c r="C68" s="11" t="s">
        <v>14</v>
      </c>
      <c r="D68" s="12">
        <v>4</v>
      </c>
      <c r="E68" s="13">
        <v>33287.4</v>
      </c>
      <c r="F68" s="14"/>
      <c r="G68" s="14">
        <v>4</v>
      </c>
      <c r="H68" s="14"/>
      <c r="I68" s="15"/>
    </row>
    <row r="69" spans="1:11" ht="15.75" thickBot="1" x14ac:dyDescent="0.3">
      <c r="A69" s="122"/>
      <c r="B69" s="119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32</v>
      </c>
      <c r="E70" s="22">
        <f t="shared" si="7"/>
        <v>262086.19999999998</v>
      </c>
      <c r="F70" s="21">
        <f t="shared" si="7"/>
        <v>0</v>
      </c>
      <c r="G70" s="21">
        <f>SUM(G66:G69)</f>
        <v>32</v>
      </c>
      <c r="H70" s="21">
        <f t="shared" si="7"/>
        <v>0</v>
      </c>
      <c r="I70" s="21">
        <f t="shared" si="7"/>
        <v>0</v>
      </c>
    </row>
    <row r="71" spans="1:11" x14ac:dyDescent="0.25">
      <c r="A71" s="112">
        <v>9</v>
      </c>
      <c r="B71" s="114" t="s">
        <v>37</v>
      </c>
      <c r="C71" s="115"/>
      <c r="D71" s="115"/>
      <c r="E71" s="115"/>
      <c r="F71" s="115"/>
      <c r="G71" s="115"/>
      <c r="H71" s="115"/>
      <c r="I71" s="116"/>
    </row>
    <row r="72" spans="1:11" x14ac:dyDescent="0.25">
      <c r="A72" s="113"/>
      <c r="B72" s="117" t="s">
        <v>61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13"/>
      <c r="B73" s="118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13"/>
      <c r="B74" s="118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2"/>
      <c r="B75" s="119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12">
        <v>10</v>
      </c>
      <c r="B78" s="114" t="s">
        <v>55</v>
      </c>
      <c r="C78" s="115"/>
      <c r="D78" s="115"/>
      <c r="E78" s="115"/>
      <c r="F78" s="115"/>
      <c r="G78" s="115"/>
      <c r="H78" s="115"/>
      <c r="I78" s="116"/>
    </row>
    <row r="79" spans="1:11" x14ac:dyDescent="0.25">
      <c r="A79" s="113"/>
      <c r="B79" s="117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13"/>
      <c r="B80" s="118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13"/>
      <c r="B81" s="118"/>
      <c r="C81" s="31" t="s">
        <v>56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2"/>
      <c r="B82" s="119"/>
      <c r="C82" s="32" t="s">
        <v>54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12">
        <v>11</v>
      </c>
      <c r="B85" s="114" t="s">
        <v>66</v>
      </c>
      <c r="C85" s="115"/>
      <c r="D85" s="115"/>
      <c r="E85" s="115"/>
      <c r="F85" s="115"/>
      <c r="G85" s="115"/>
      <c r="H85" s="115"/>
      <c r="I85" s="116"/>
    </row>
    <row r="86" spans="1:9" x14ac:dyDescent="0.25">
      <c r="A86" s="113"/>
      <c r="B86" s="117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13"/>
      <c r="B87" s="118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13"/>
      <c r="B88" s="118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13"/>
      <c r="B89" s="118"/>
      <c r="C89" s="43" t="s">
        <v>41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4" t="s">
        <v>52</v>
      </c>
      <c r="C92" s="115"/>
      <c r="D92" s="115"/>
      <c r="E92" s="115"/>
      <c r="F92" s="115"/>
      <c r="G92" s="115"/>
      <c r="H92" s="115"/>
      <c r="I92" s="116"/>
    </row>
    <row r="93" spans="1:9" x14ac:dyDescent="0.25">
      <c r="A93" s="86"/>
      <c r="B93" s="117" t="s">
        <v>22</v>
      </c>
      <c r="C93" s="11" t="s">
        <v>38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8"/>
      <c r="C94" s="11" t="s">
        <v>39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8"/>
      <c r="C95" s="31" t="s">
        <v>53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9"/>
      <c r="C96" s="32" t="s">
        <v>54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13">
        <v>13</v>
      </c>
      <c r="B99" s="127" t="s">
        <v>69</v>
      </c>
      <c r="C99" s="128"/>
      <c r="D99" s="128"/>
      <c r="E99" s="128"/>
      <c r="F99" s="128"/>
      <c r="G99" s="128"/>
      <c r="H99" s="128"/>
      <c r="I99" s="129"/>
    </row>
    <row r="100" spans="1:9" x14ac:dyDescent="0.25">
      <c r="A100" s="113"/>
      <c r="B100" s="117" t="s">
        <v>59</v>
      </c>
      <c r="C100" s="11" t="s">
        <v>38</v>
      </c>
      <c r="D100" s="12"/>
      <c r="E100" s="13"/>
      <c r="F100" s="14"/>
      <c r="G100" s="14"/>
      <c r="H100" s="14"/>
      <c r="I100" s="15"/>
    </row>
    <row r="101" spans="1:9" x14ac:dyDescent="0.25">
      <c r="A101" s="113"/>
      <c r="B101" s="118"/>
      <c r="C101" s="11" t="s">
        <v>39</v>
      </c>
      <c r="D101" s="12">
        <v>1</v>
      </c>
      <c r="E101" s="13">
        <v>12032</v>
      </c>
      <c r="F101" s="14"/>
      <c r="G101" s="14"/>
      <c r="H101" s="14"/>
      <c r="I101" s="15"/>
    </row>
    <row r="102" spans="1:9" ht="27" customHeight="1" x14ac:dyDescent="0.25">
      <c r="A102" s="113"/>
      <c r="B102" s="118"/>
      <c r="C102" s="31" t="s">
        <v>40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2"/>
      <c r="B103" s="119"/>
      <c r="C103" s="43" t="s">
        <v>41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1</v>
      </c>
      <c r="E105" s="50">
        <f>SUM(E100:E104)</f>
        <v>12032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30">
        <v>14</v>
      </c>
      <c r="B106" s="114" t="s">
        <v>65</v>
      </c>
      <c r="C106" s="115"/>
      <c r="D106" s="115"/>
      <c r="E106" s="115"/>
      <c r="F106" s="115"/>
      <c r="G106" s="115"/>
      <c r="H106" s="115"/>
      <c r="I106" s="116"/>
    </row>
    <row r="107" spans="1:9" x14ac:dyDescent="0.25">
      <c r="A107" s="131"/>
      <c r="B107" s="117" t="s">
        <v>22</v>
      </c>
      <c r="C107" s="11" t="s">
        <v>42</v>
      </c>
      <c r="D107" s="12"/>
      <c r="E107" s="13"/>
      <c r="F107" s="14"/>
      <c r="G107" s="14"/>
      <c r="H107" s="14"/>
      <c r="I107" s="15"/>
    </row>
    <row r="108" spans="1:9" x14ac:dyDescent="0.25">
      <c r="A108" s="131"/>
      <c r="B108" s="118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31"/>
      <c r="B109" s="118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31"/>
      <c r="B110" s="119"/>
      <c r="C110" s="32" t="s">
        <v>45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4" t="s">
        <v>58</v>
      </c>
      <c r="C112" s="115"/>
      <c r="D112" s="115"/>
      <c r="E112" s="115"/>
      <c r="F112" s="115"/>
      <c r="G112" s="115"/>
      <c r="H112" s="115"/>
      <c r="I112" s="116"/>
    </row>
    <row r="113" spans="1:9" x14ac:dyDescent="0.25">
      <c r="A113" s="26"/>
      <c r="B113" s="117" t="s">
        <v>59</v>
      </c>
      <c r="C113" s="11" t="s">
        <v>38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8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8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9"/>
      <c r="C116" s="32" t="s">
        <v>41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57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7" t="s">
        <v>22</v>
      </c>
      <c r="C119" s="11" t="s">
        <v>38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8"/>
      <c r="C120" s="11" t="s">
        <v>39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8"/>
      <c r="C121" s="31" t="s">
        <v>40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9"/>
      <c r="C122" s="32" t="s">
        <v>41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12">
        <v>17</v>
      </c>
      <c r="B124" s="114" t="s">
        <v>48</v>
      </c>
      <c r="C124" s="115"/>
      <c r="D124" s="115"/>
      <c r="E124" s="115"/>
      <c r="F124" s="115"/>
      <c r="G124" s="115"/>
      <c r="H124" s="115"/>
      <c r="I124" s="116"/>
    </row>
    <row r="125" spans="1:9" x14ac:dyDescent="0.25">
      <c r="A125" s="113"/>
      <c r="B125" s="117" t="s">
        <v>59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13"/>
      <c r="B126" s="118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13"/>
      <c r="B127" s="118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13"/>
      <c r="B128" s="119"/>
      <c r="C128" s="43" t="s">
        <v>41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12">
        <v>18</v>
      </c>
      <c r="B130" s="114" t="s">
        <v>49</v>
      </c>
      <c r="C130" s="115"/>
      <c r="D130" s="115"/>
      <c r="E130" s="115"/>
      <c r="F130" s="115"/>
      <c r="G130" s="115"/>
      <c r="H130" s="115"/>
      <c r="I130" s="116"/>
    </row>
    <row r="131" spans="1:9" x14ac:dyDescent="0.25">
      <c r="A131" s="113"/>
      <c r="B131" s="117" t="s">
        <v>59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13"/>
      <c r="B132" s="118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13"/>
      <c r="B133" s="118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13"/>
      <c r="B134" s="118"/>
      <c r="C134" s="43" t="s">
        <v>41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62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74</v>
      </c>
      <c r="C137" s="108" t="s">
        <v>50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39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40</v>
      </c>
      <c r="D139" s="88">
        <v>162</v>
      </c>
      <c r="E139" s="92">
        <v>2559066.66</v>
      </c>
      <c r="F139" s="88"/>
      <c r="G139" s="88">
        <v>96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41</v>
      </c>
      <c r="D140" s="88">
        <v>6</v>
      </c>
      <c r="E140" s="92">
        <v>98033.33</v>
      </c>
      <c r="F140" s="88"/>
      <c r="G140" s="88">
        <v>5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168</v>
      </c>
      <c r="E141" s="98">
        <f t="shared" si="15"/>
        <v>2657099.9900000002</v>
      </c>
      <c r="F141" s="97">
        <f t="shared" si="15"/>
        <v>0</v>
      </c>
      <c r="G141" s="97">
        <f t="shared" si="15"/>
        <v>101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18</v>
      </c>
      <c r="D142" s="102">
        <f>D25+D34+D40+D46+D52+D58+D70+D76+D83+D91+D105+D111+D117+D123+D129+D64+D135+D97+D141</f>
        <v>479</v>
      </c>
      <c r="E142" s="103">
        <f>E25+E34+E40+E46+E52+E58+E70+E76+E83+E91+E105+E111+E117+E123+E129+E64+E135+E97+E141</f>
        <v>5202813.66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382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2019-06-19T11:56:26Z</dcterms:modified>
</cp:coreProperties>
</file>